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stefany.nunez\Municipio de León\2023 - Dirección de Contabilidad - Dirección de Contabilidad\Coordinacion de Cuenta Publica\Cuenta Publica\2do Trimestre\Archivos SIRET\"/>
    </mc:Choice>
  </mc:AlternateContent>
  <bookViews>
    <workbookView xWindow="-105" yWindow="-105" windowWidth="19425" windowHeight="10305"/>
  </bookViews>
  <sheets>
    <sheet name="FFF" sheetId="1" r:id="rId1"/>
  </sheets>
  <definedNames>
    <definedName name="_xlnm.Print_Area" localSheetId="0">FFF!$A$1:$D$41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B27" i="1"/>
  <c r="C39" i="1" l="1"/>
  <c r="B39" i="1"/>
  <c r="D39" i="1"/>
  <c r="D14" i="1"/>
  <c r="C14" i="1"/>
  <c r="D3" i="1"/>
  <c r="C3" i="1"/>
  <c r="B14" i="1"/>
  <c r="B3" i="1"/>
  <c r="C24" i="1" l="1"/>
  <c r="D24" i="1"/>
  <c r="B24" i="1"/>
</calcChain>
</file>

<file path=xl/sharedStrings.xml><?xml version="1.0" encoding="utf-8"?>
<sst xmlns="http://schemas.openxmlformats.org/spreadsheetml/2006/main" count="48" uniqueCount="40">
  <si>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</si>
  <si>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</si>
  <si>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</si>
  <si>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</si>
  <si>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</si>
  <si>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</si>
  <si>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</si>
  <si>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</si>
  <si>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</si>
  <si>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</si>
  <si>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</si>
  <si>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</si>
  <si>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</si>
  <si>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</si>
  <si>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</si>
  <si>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</si>
  <si>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</si>
  <si>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</si>
  <si>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</si>
  <si>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</si>
  <si>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</si>
  <si>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</si>
  <si>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</si>
  <si>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</si>
  <si>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</si>
  <si>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</si>
  <si>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</si>
  <si>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</si>
  <si>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</si>
  <si>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</si>
  <si>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</si>
  <si>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</si>
  <si>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</si>
  <si>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</si>
  <si>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</si>
  <si>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</si>
  <si>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</si>
  <si>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</si>
  <si>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</si>
  <si>
    <t>Municipio de León, Guanajuato
Flujo de Fondos
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</si>
</sst>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4" fillId="0" borderId="12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3" fontId="3" fillId="0" borderId="12" xfId="0" applyNumberFormat="1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 wrapText="1"/>
    </xf>
    <xf numFmtId="3" fontId="3" fillId="0" borderId="13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4" fontId="2" fillId="0" borderId="0" xfId="0" applyNumberFormat="1" applyFont="1"/>
    <xf numFmtId="3" fontId="2" fillId="0" borderId="0" xfId="0" applyNumberFormat="1" applyFont="1"/>
    <xf numFmtId="164" fontId="3" fillId="0" borderId="14" xfId="3" applyNumberFormat="1" applyFont="1" applyBorder="1" applyAlignment="1" applyProtection="1">
      <alignment horizontal="center" vertical="center" wrapText="1"/>
      <protection locked="0"/>
    </xf>
    <xf numFmtId="164" fontId="3" fillId="0" borderId="0" xfId="3" applyNumberFormat="1" applyFont="1" applyBorder="1" applyAlignment="1" applyProtection="1">
      <alignment horizontal="center" vertical="center" wrapText="1"/>
      <protection locked="0"/>
    </xf>
    <xf numFmtId="3" fontId="2" fillId="0" borderId="12" xfId="0" applyNumberFormat="1" applyFont="1" applyBorder="1"/>
    <xf numFmtId="3" fontId="2" fillId="0" borderId="6" xfId="0" applyNumberFormat="1" applyFont="1" applyBorder="1"/>
    <xf numFmtId="3" fontId="5" fillId="0" borderId="12" xfId="0" applyNumberFormat="1" applyFont="1" applyBorder="1"/>
    <xf numFmtId="3" fontId="5" fillId="0" borderId="6" xfId="0" applyNumberFormat="1" applyFont="1" applyBorder="1"/>
    <xf numFmtId="3" fontId="5" fillId="0" borderId="13" xfId="0" applyNumberFormat="1" applyFont="1" applyBorder="1"/>
    <xf numFmtId="3" fontId="5" fillId="0" borderId="8" xfId="0" applyNumberFormat="1" applyFont="1" applyBorder="1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164" fontId="3" fillId="0" borderId="14" xfId="3" applyNumberFormat="1" applyFont="1" applyBorder="1" applyAlignment="1" applyProtection="1">
      <alignment horizontal="center" vertical="top" wrapText="1"/>
      <protection locked="0"/>
    </xf>
    <xf numFmtId="164" fontId="3" fillId="0" borderId="0" xfId="3" applyNumberFormat="1" applyFont="1" applyBorder="1" applyAlignment="1" applyProtection="1">
      <alignment horizontal="center" vertical="top" wrapText="1"/>
      <protection locked="0"/>
    </xf>
  </cellXfs>
  <cellStyles count="4">
    <cellStyle name="Millares 2" xfId="3"/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abSelected="1" zoomScaleNormal="100" workbookViewId="0">
      <selection activeCell="C51" sqref="A1:E51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2" t="s">
        <v>39</v>
      </c>
      <c r="B1" s="33"/>
      <c r="C1" s="33"/>
      <c r="D1" s="34"/>
    </row>
    <row r="2" spans="1:4" x14ac:dyDescent="0.2">
      <c r="A2" s="5" t="s">
        <v>0</v>
      </c>
      <c r="B2" s="4" t="s">
        <v>1</v>
      </c>
      <c r="C2" s="4" t="s">
        <v>2</v>
      </c>
      <c r="D2" s="4" t="s">
        <v>3</v>
      </c>
    </row>
    <row r="3" spans="1:4" x14ac:dyDescent="0.2">
      <c r="A3" s="2" t="s">
        <v>4</v>
      </c>
      <c r="B3" s="14">
        <f>SUM(B4:B13)</f>
        <v>11104329794.98</v>
      </c>
      <c r="C3" s="14">
        <f t="shared" ref="C3:D3" si="0">SUM(C4:C13)</f>
        <v>4835229510.0499992</v>
      </c>
      <c r="D3" s="15">
        <f t="shared" si="0"/>
        <v>4838347086.3099995</v>
      </c>
    </row>
    <row r="4" spans="1:4" x14ac:dyDescent="0.2">
      <c r="A4" s="10" t="s">
        <v>5</v>
      </c>
      <c r="B4" s="16">
        <v>1708890659.4100001</v>
      </c>
      <c r="C4" s="16">
        <v>1263203074.2599998</v>
      </c>
      <c r="D4" s="17">
        <v>1265938782.0599999</v>
      </c>
    </row>
    <row r="5" spans="1:4" x14ac:dyDescent="0.2">
      <c r="A5" s="10" t="s">
        <v>6</v>
      </c>
      <c r="B5" s="16">
        <v>0</v>
      </c>
      <c r="C5" s="16">
        <v>0</v>
      </c>
      <c r="D5" s="17">
        <v>0</v>
      </c>
    </row>
    <row r="6" spans="1:4" x14ac:dyDescent="0.2">
      <c r="A6" s="10" t="s">
        <v>7</v>
      </c>
      <c r="B6" s="16">
        <v>8196.25</v>
      </c>
      <c r="C6" s="16">
        <v>21985.360000000001</v>
      </c>
      <c r="D6" s="17">
        <v>21985.360000000001</v>
      </c>
    </row>
    <row r="7" spans="1:4" x14ac:dyDescent="0.2">
      <c r="A7" s="10" t="s">
        <v>8</v>
      </c>
      <c r="B7" s="16">
        <v>378478069.43000007</v>
      </c>
      <c r="C7" s="16">
        <v>208857320.34000003</v>
      </c>
      <c r="D7" s="17">
        <v>208873228.55000001</v>
      </c>
    </row>
    <row r="8" spans="1:4" x14ac:dyDescent="0.2">
      <c r="A8" s="10" t="s">
        <v>9</v>
      </c>
      <c r="B8" s="16">
        <v>113726953.47</v>
      </c>
      <c r="C8" s="16">
        <v>101027463.66000001</v>
      </c>
      <c r="D8" s="17">
        <v>101028015.66000001</v>
      </c>
    </row>
    <row r="9" spans="1:4" x14ac:dyDescent="0.2">
      <c r="A9" s="10" t="s">
        <v>10</v>
      </c>
      <c r="B9" s="16">
        <v>253781471.22999999</v>
      </c>
      <c r="C9" s="16">
        <v>145969302.31000003</v>
      </c>
      <c r="D9" s="17">
        <v>146334710.55999997</v>
      </c>
    </row>
    <row r="10" spans="1:4" x14ac:dyDescent="0.2">
      <c r="A10" s="10" t="s">
        <v>11</v>
      </c>
      <c r="B10" s="16">
        <v>0</v>
      </c>
      <c r="C10" s="16">
        <v>0</v>
      </c>
      <c r="D10" s="17">
        <v>0</v>
      </c>
    </row>
    <row r="11" spans="1:4" x14ac:dyDescent="0.2">
      <c r="A11" s="10" t="s">
        <v>12</v>
      </c>
      <c r="B11" s="16">
        <v>5650931111.9799995</v>
      </c>
      <c r="C11" s="16">
        <v>3033906274.6999998</v>
      </c>
      <c r="D11" s="17">
        <v>3033906274.6999998</v>
      </c>
    </row>
    <row r="12" spans="1:4" x14ac:dyDescent="0.2">
      <c r="A12" s="10" t="s">
        <v>13</v>
      </c>
      <c r="B12" s="16">
        <v>258066049.86000001</v>
      </c>
      <c r="C12" s="16">
        <v>82244089.420000002</v>
      </c>
      <c r="D12" s="17">
        <v>82244089.420000002</v>
      </c>
    </row>
    <row r="13" spans="1:4" x14ac:dyDescent="0.2">
      <c r="A13" s="10" t="s">
        <v>14</v>
      </c>
      <c r="B13" s="16">
        <v>2740447283.3499999</v>
      </c>
      <c r="C13" s="16">
        <v>0</v>
      </c>
      <c r="D13" s="17">
        <v>0</v>
      </c>
    </row>
    <row r="14" spans="1:4" x14ac:dyDescent="0.2">
      <c r="A14" s="3" t="s">
        <v>15</v>
      </c>
      <c r="B14" s="18">
        <f>SUM(B15:B23)</f>
        <v>11104329795.130001</v>
      </c>
      <c r="C14" s="18">
        <f t="shared" ref="C14:D14" si="1">SUM(C15:C23)</f>
        <v>3386195422.9100008</v>
      </c>
      <c r="D14" s="19">
        <f t="shared" si="1"/>
        <v>3232878417.79</v>
      </c>
    </row>
    <row r="15" spans="1:4" x14ac:dyDescent="0.2">
      <c r="A15" s="10" t="s">
        <v>16</v>
      </c>
      <c r="B15" s="16">
        <v>3126725458.3700013</v>
      </c>
      <c r="C15" s="16">
        <v>1378316416.5699997</v>
      </c>
      <c r="D15" s="17">
        <v>1320138529.5899992</v>
      </c>
    </row>
    <row r="16" spans="1:4" x14ac:dyDescent="0.2">
      <c r="A16" s="10" t="s">
        <v>17</v>
      </c>
      <c r="B16" s="16">
        <v>470407733.10999984</v>
      </c>
      <c r="C16" s="16">
        <v>141376224.51999986</v>
      </c>
      <c r="D16" s="17">
        <v>128421271.13000007</v>
      </c>
    </row>
    <row r="17" spans="1:4" x14ac:dyDescent="0.2">
      <c r="A17" s="10" t="s">
        <v>18</v>
      </c>
      <c r="B17" s="16">
        <v>1664604543.0300004</v>
      </c>
      <c r="C17" s="16">
        <v>632519418.75</v>
      </c>
      <c r="D17" s="17">
        <v>621297146.65999997</v>
      </c>
    </row>
    <row r="18" spans="1:4" x14ac:dyDescent="0.2">
      <c r="A18" s="10" t="s">
        <v>13</v>
      </c>
      <c r="B18" s="16">
        <v>1656939911.5</v>
      </c>
      <c r="C18" s="16">
        <v>682624419.13</v>
      </c>
      <c r="D18" s="17">
        <v>627745352.03999996</v>
      </c>
    </row>
    <row r="19" spans="1:4" x14ac:dyDescent="0.2">
      <c r="A19" s="10" t="s">
        <v>19</v>
      </c>
      <c r="B19" s="16">
        <v>394081664.16999966</v>
      </c>
      <c r="C19" s="16">
        <v>60209917.509999998</v>
      </c>
      <c r="D19" s="17">
        <v>56849112.150000006</v>
      </c>
    </row>
    <row r="20" spans="1:4" x14ac:dyDescent="0.2">
      <c r="A20" s="10" t="s">
        <v>20</v>
      </c>
      <c r="B20" s="16">
        <v>3516989768.4699998</v>
      </c>
      <c r="C20" s="16">
        <v>395308587.42000043</v>
      </c>
      <c r="D20" s="17">
        <v>382586567.21000034</v>
      </c>
    </row>
    <row r="21" spans="1:4" x14ac:dyDescent="0.2">
      <c r="A21" s="10" t="s">
        <v>21</v>
      </c>
      <c r="B21" s="16">
        <v>43035891.159999996</v>
      </c>
      <c r="C21" s="16">
        <v>0</v>
      </c>
      <c r="D21" s="17">
        <v>0</v>
      </c>
    </row>
    <row r="22" spans="1:4" x14ac:dyDescent="0.2">
      <c r="A22" s="10" t="s">
        <v>22</v>
      </c>
      <c r="B22" s="16">
        <v>0</v>
      </c>
      <c r="C22" s="16">
        <v>0</v>
      </c>
      <c r="D22" s="17">
        <v>0</v>
      </c>
    </row>
    <row r="23" spans="1:4" x14ac:dyDescent="0.2">
      <c r="A23" s="10" t="s">
        <v>23</v>
      </c>
      <c r="B23" s="16">
        <v>231544825.32000002</v>
      </c>
      <c r="C23" s="16">
        <v>95840439.00999999</v>
      </c>
      <c r="D23" s="17">
        <v>95840439.00999999</v>
      </c>
    </row>
    <row r="24" spans="1:4" x14ac:dyDescent="0.2">
      <c r="A24" s="11" t="s">
        <v>24</v>
      </c>
      <c r="B24" s="20">
        <f>B3-B14</f>
        <v>-0.15000152587890625</v>
      </c>
      <c r="C24" s="20">
        <f>C3-C14</f>
        <v>1449034087.1399984</v>
      </c>
      <c r="D24" s="21">
        <f>D3-D14</f>
        <v>1605468668.5199995</v>
      </c>
    </row>
    <row r="25" spans="1:4" x14ac:dyDescent="0.2">
      <c r="A25" s="12"/>
      <c r="B25" s="13"/>
      <c r="C25" s="13"/>
      <c r="D25" s="13"/>
    </row>
    <row r="26" spans="1:4" x14ac:dyDescent="0.2">
      <c r="A26" s="5" t="s">
        <v>0</v>
      </c>
      <c r="B26" s="4" t="s">
        <v>1</v>
      </c>
      <c r="C26" s="4" t="s">
        <v>2</v>
      </c>
      <c r="D26" s="4" t="s">
        <v>3</v>
      </c>
    </row>
    <row r="27" spans="1:4" x14ac:dyDescent="0.2">
      <c r="A27" s="6" t="s">
        <v>25</v>
      </c>
      <c r="B27" s="14">
        <f>SUM(B28:B34)</f>
        <v>8833006754.1699982</v>
      </c>
      <c r="C27" s="14">
        <f>SUM(C28:C34)</f>
        <v>3688682994.9499998</v>
      </c>
      <c r="D27" s="15">
        <f>SUM(D28:D34)</f>
        <v>3691800571.2100005</v>
      </c>
    </row>
    <row r="28" spans="1:4" x14ac:dyDescent="0.2">
      <c r="A28" s="7" t="s">
        <v>26</v>
      </c>
      <c r="B28" s="26">
        <v>2464907148.6499991</v>
      </c>
      <c r="C28" s="26">
        <v>1675746542.8800004</v>
      </c>
      <c r="D28" s="27">
        <v>1678864119.1400008</v>
      </c>
    </row>
    <row r="29" spans="1:4" x14ac:dyDescent="0.2">
      <c r="A29" s="7" t="s">
        <v>27</v>
      </c>
      <c r="B29" s="26">
        <v>711578778</v>
      </c>
      <c r="C29" s="26">
        <v>0</v>
      </c>
      <c r="D29" s="27">
        <v>0</v>
      </c>
    </row>
    <row r="30" spans="1:4" x14ac:dyDescent="0.2">
      <c r="A30" s="7" t="s">
        <v>28</v>
      </c>
      <c r="B30" s="26">
        <v>0</v>
      </c>
      <c r="C30" s="26">
        <v>0</v>
      </c>
      <c r="D30" s="27">
        <v>0</v>
      </c>
    </row>
    <row r="31" spans="1:4" x14ac:dyDescent="0.2">
      <c r="A31" s="7" t="s">
        <v>29</v>
      </c>
      <c r="B31" s="26">
        <v>0</v>
      </c>
      <c r="C31" s="26">
        <v>0</v>
      </c>
      <c r="D31" s="27">
        <v>0</v>
      </c>
    </row>
    <row r="32" spans="1:4" x14ac:dyDescent="0.2">
      <c r="A32" s="7" t="s">
        <v>30</v>
      </c>
      <c r="B32" s="26">
        <v>3539441000.52</v>
      </c>
      <c r="C32" s="26">
        <v>1952936452.0699997</v>
      </c>
      <c r="D32" s="27">
        <v>1952936452.0699997</v>
      </c>
    </row>
    <row r="33" spans="1:4" x14ac:dyDescent="0.2">
      <c r="A33" s="7" t="s">
        <v>31</v>
      </c>
      <c r="B33" s="26">
        <v>184301232</v>
      </c>
      <c r="C33" s="26">
        <v>60000000</v>
      </c>
      <c r="D33" s="27">
        <v>60000000</v>
      </c>
    </row>
    <row r="34" spans="1:4" x14ac:dyDescent="0.2">
      <c r="A34" s="7" t="s">
        <v>32</v>
      </c>
      <c r="B34" s="26">
        <v>1932778595</v>
      </c>
      <c r="C34" s="26">
        <v>0</v>
      </c>
      <c r="D34" s="27">
        <v>0</v>
      </c>
    </row>
    <row r="35" spans="1:4" x14ac:dyDescent="0.2">
      <c r="A35" s="8" t="s">
        <v>33</v>
      </c>
      <c r="B35" s="28">
        <f>SUM(B36:B38)</f>
        <v>2271323040.46</v>
      </c>
      <c r="C35" s="28">
        <f>SUM(C36:C38)</f>
        <v>1146546515.0999999</v>
      </c>
      <c r="D35" s="29">
        <f>SUM(D36:D38)</f>
        <v>1146546515.0999999</v>
      </c>
    </row>
    <row r="36" spans="1:4" x14ac:dyDescent="0.2">
      <c r="A36" s="7" t="s">
        <v>30</v>
      </c>
      <c r="B36" s="26">
        <v>2113133130.46</v>
      </c>
      <c r="C36" s="26">
        <v>1125274762.0999999</v>
      </c>
      <c r="D36" s="27">
        <v>1125274762.0999999</v>
      </c>
    </row>
    <row r="37" spans="1:4" x14ac:dyDescent="0.2">
      <c r="A37" s="7" t="s">
        <v>31</v>
      </c>
      <c r="B37" s="26">
        <v>62100000</v>
      </c>
      <c r="C37" s="26">
        <v>21271753</v>
      </c>
      <c r="D37" s="27">
        <v>21271753</v>
      </c>
    </row>
    <row r="38" spans="1:4" x14ac:dyDescent="0.2">
      <c r="A38" s="7" t="s">
        <v>34</v>
      </c>
      <c r="B38" s="26">
        <v>96089910</v>
      </c>
      <c r="C38" s="26">
        <v>0</v>
      </c>
      <c r="D38" s="27">
        <v>0</v>
      </c>
    </row>
    <row r="39" spans="1:4" x14ac:dyDescent="0.2">
      <c r="A39" s="9" t="s">
        <v>24</v>
      </c>
      <c r="B39" s="30">
        <f>B27+B35</f>
        <v>11104329794.629997</v>
      </c>
      <c r="C39" s="30">
        <f t="shared" ref="C39:D39" si="2">C27+C35</f>
        <v>4835229510.0499992</v>
      </c>
      <c r="D39" s="31">
        <f t="shared" si="2"/>
        <v>4838347086.3100004</v>
      </c>
    </row>
    <row r="40" spans="1:4" x14ac:dyDescent="0.2">
      <c r="B40" s="22"/>
    </row>
    <row r="41" spans="1:4" x14ac:dyDescent="0.2">
      <c r="B41" s="23"/>
    </row>
    <row r="50" spans="1:5" x14ac:dyDescent="0.2">
      <c r="A50" s="24" t="s">
        <v>35</v>
      </c>
      <c r="C50" s="35" t="s">
        <v>36</v>
      </c>
      <c r="D50" s="35"/>
      <c r="E50" s="35"/>
    </row>
    <row r="51" spans="1:5" x14ac:dyDescent="0.2">
      <c r="A51" s="25" t="s">
        <v>37</v>
      </c>
      <c r="C51" s="36" t="s">
        <v>38</v>
      </c>
      <c r="D51" s="36"/>
      <c r="E51" s="36"/>
    </row>
  </sheetData>
  <mergeCells count="3">
    <mergeCell ref="A1:D1"/>
    <mergeCell ref="C50:E50"/>
    <mergeCell ref="C51:E51"/>
  </mergeCells>
  <pageMargins left="0.7" right="0.7" top="0.75" bottom="0.75" header="0.3" footer="0.3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6E4816-5D89-40D0-B7C2-BDF71B2B489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www.w3.org/XML/1998/namespace"/>
    <ds:schemaRef ds:uri="http://purl.org/dc/dcmitype/"/>
    <ds:schemaRef ds:uri="6a736219-60a6-4588-99c6-d211cb04f3ee"/>
  </ds:schemaRefs>
</ds:datastoreItem>
</file>

<file path=customXml/itemProps2.xml><?xml version="1.0" encoding="utf-8"?>
<ds:datastoreItem xmlns:ds="http://schemas.openxmlformats.org/officeDocument/2006/customXml" ds:itemID="{57DBB39C-6628-432E-8FF0-041BCD9069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736219-60a6-4588-99c6-d211cb04f3ee"/>
    <ds:schemaRef ds:uri="1692f4c2-72d1-4793-8012-b8c720482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Estefany Merced Nunez Lopez</cp:lastModifiedBy>
  <cp:revision/>
  <cp:lastPrinted>2023-07-18T22:03:47Z</cp:lastPrinted>
  <dcterms:created xsi:type="dcterms:W3CDTF">2017-12-20T04:54:53Z</dcterms:created>
  <dcterms:modified xsi:type="dcterms:W3CDTF">2023-07-25T21:03:56Z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